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605" windowHeight="16005"/>
  </bookViews>
  <sheets>
    <sheet name="Residencies" sheetId="1" r:id="rId1"/>
    <sheet name="Fellowships" sheetId="2" r:id="rId2"/>
    <sheet name="PharmD-PhD" sheetId="3" r:id="rId3"/>
    <sheet name="Definitions" sheetId="4" r:id="rId4"/>
  </sheets>
  <definedNames>
    <definedName name="_xlnm.Print_Area" localSheetId="0">Residencies!$A$1:$N$108</definedName>
    <definedName name="_xlnm.Print_Titles" localSheetId="0">Residencies!$1:$10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2" l="1"/>
  <c r="M107" i="1"/>
  <c r="N45" i="1"/>
  <c r="N35" i="1"/>
  <c r="N80" i="1"/>
  <c r="N61" i="1"/>
  <c r="N104" i="1"/>
  <c r="N103" i="1"/>
  <c r="N79" i="1"/>
  <c r="N91" i="1"/>
  <c r="N88" i="1"/>
  <c r="N14" i="2"/>
  <c r="N106" i="1"/>
  <c r="N105" i="1"/>
  <c r="N102" i="1"/>
  <c r="N100" i="1"/>
  <c r="N99" i="1"/>
  <c r="N97" i="1"/>
  <c r="N96" i="1"/>
  <c r="N95" i="1"/>
  <c r="N94" i="1"/>
  <c r="N93" i="1"/>
  <c r="N92" i="1"/>
  <c r="N90" i="1"/>
  <c r="N89" i="1"/>
  <c r="N87" i="1"/>
  <c r="N86" i="1"/>
  <c r="N85" i="1"/>
  <c r="N84" i="1"/>
  <c r="N83" i="1"/>
  <c r="N82" i="1"/>
  <c r="N81" i="1"/>
  <c r="N78" i="1"/>
  <c r="N77" i="1"/>
  <c r="N74" i="1"/>
  <c r="N75" i="1"/>
  <c r="N73" i="1"/>
  <c r="N72" i="1"/>
  <c r="N71" i="1"/>
  <c r="N70" i="1"/>
  <c r="N69" i="1"/>
  <c r="N68" i="1"/>
  <c r="N67" i="1"/>
  <c r="N63" i="1"/>
  <c r="N60" i="1"/>
  <c r="N59" i="1"/>
  <c r="N58" i="1"/>
  <c r="N57" i="1"/>
  <c r="N56" i="1"/>
  <c r="N55" i="1"/>
  <c r="N53" i="1"/>
  <c r="N52" i="1"/>
  <c r="N50" i="1"/>
  <c r="N49" i="1"/>
  <c r="N48" i="1"/>
  <c r="N47" i="1"/>
  <c r="N46" i="1"/>
  <c r="N44" i="1"/>
  <c r="N43" i="1"/>
  <c r="N41" i="1"/>
  <c r="N40" i="1"/>
  <c r="N39" i="1"/>
  <c r="N37" i="1"/>
  <c r="N38" i="1"/>
  <c r="N34" i="1"/>
  <c r="N33" i="1"/>
  <c r="N32" i="1"/>
  <c r="N31" i="1"/>
  <c r="N30" i="1"/>
  <c r="N29" i="1"/>
  <c r="N28" i="1"/>
  <c r="N27" i="1"/>
  <c r="N26" i="1"/>
  <c r="N24" i="1"/>
  <c r="N25" i="1"/>
  <c r="N23" i="1"/>
  <c r="N22" i="1"/>
  <c r="N21" i="1"/>
  <c r="N20" i="1"/>
  <c r="N19" i="1"/>
  <c r="N18" i="1"/>
  <c r="N17" i="1"/>
  <c r="N14" i="1"/>
  <c r="N13" i="1"/>
  <c r="N12" i="1"/>
  <c r="L26" i="2"/>
  <c r="K26" i="2"/>
  <c r="J26" i="2"/>
  <c r="I26" i="2"/>
  <c r="H26" i="2"/>
  <c r="G26" i="2"/>
  <c r="F26" i="2"/>
  <c r="E26" i="2"/>
  <c r="D26" i="2"/>
  <c r="C26" i="2"/>
  <c r="B26" i="2"/>
  <c r="N25" i="2"/>
  <c r="N24" i="2"/>
  <c r="N23" i="2"/>
  <c r="N22" i="2"/>
  <c r="N21" i="2"/>
  <c r="N20" i="2"/>
  <c r="N19" i="2"/>
  <c r="N18" i="2"/>
  <c r="N15" i="2"/>
  <c r="N13" i="2"/>
  <c r="N12" i="2"/>
  <c r="N26" i="2"/>
  <c r="L107" i="1"/>
  <c r="K107" i="1"/>
  <c r="J107" i="1"/>
  <c r="I107" i="1"/>
  <c r="H107" i="1"/>
  <c r="G107" i="1"/>
  <c r="F107" i="1"/>
  <c r="E107" i="1"/>
  <c r="D107" i="1"/>
  <c r="C107" i="1"/>
  <c r="B107" i="1"/>
  <c r="N107" i="1"/>
</calcChain>
</file>

<file path=xl/sharedStrings.xml><?xml version="1.0" encoding="utf-8"?>
<sst xmlns="http://schemas.openxmlformats.org/spreadsheetml/2006/main" count="137" uniqueCount="128">
  <si>
    <t>VA Long Beach</t>
  </si>
  <si>
    <t>VA San Diego</t>
  </si>
  <si>
    <t>Kaiser San Diego</t>
  </si>
  <si>
    <t>Sharp Chula Vista Medical Center</t>
  </si>
  <si>
    <t>Rady Children's Hospital San Diego</t>
  </si>
  <si>
    <t>University of Texas - Austin</t>
  </si>
  <si>
    <t>VA Baltimore, MD</t>
  </si>
  <si>
    <t>VA Dallas, TX</t>
  </si>
  <si>
    <t>Stanford Medical Center</t>
  </si>
  <si>
    <t>VA Las Vegas</t>
  </si>
  <si>
    <t>Perscription Solutions</t>
  </si>
  <si>
    <t>Cedar Sinai Medical Center Los Angeles</t>
  </si>
  <si>
    <t>Kaiser West Los Angeles</t>
  </si>
  <si>
    <t>Loma Linda University Medical Center</t>
  </si>
  <si>
    <t>St. Luke's Regional Medical Center and Mountain States Tumor Insititute, ID</t>
  </si>
  <si>
    <t>University of Utah Hospitals and Clinics</t>
  </si>
  <si>
    <t>VA Medical Center, Manhattan NY</t>
  </si>
  <si>
    <t>VA Palo Alto</t>
  </si>
  <si>
    <t>University of North Carolina Hospitals</t>
  </si>
  <si>
    <t>Legacy Health System, OR</t>
  </si>
  <si>
    <t>Clinical Pharmacology Fellowship - LaRoche/Rutgers</t>
  </si>
  <si>
    <t>Providence Tarzana Medical Center</t>
  </si>
  <si>
    <t>Texas Medical Center, Houston</t>
  </si>
  <si>
    <t>UC Davis Health System</t>
  </si>
  <si>
    <t>Naval Medical Center San Diego</t>
  </si>
  <si>
    <t>Pharmaceutical Industry Fellowship - Rutgers/Schering-Plough Corporation</t>
  </si>
  <si>
    <t>Pharmacometrics Fellowship - SUNY Buffalo/Novartis</t>
  </si>
  <si>
    <t>Oncology Fellowship - UCSD/Pfizer</t>
  </si>
  <si>
    <t>Kaiser Orange County/Irvine</t>
  </si>
  <si>
    <t>Providence Health and Services, Portland OR (managed care)</t>
  </si>
  <si>
    <t>Naval Hospital, Oceanside</t>
  </si>
  <si>
    <t>Huntington Memorial Hospital Pasadena</t>
  </si>
  <si>
    <t>Fountain Valley Regional Hospital and Medical Center</t>
  </si>
  <si>
    <t>San Joaquin General Hospital, French Camp CA</t>
  </si>
  <si>
    <t>Pharmaceutical Industry Fellowship - St. John's/Allied Professions and Forest Research Institute</t>
  </si>
  <si>
    <t>VA Greater Los Angeles Healthcare System</t>
  </si>
  <si>
    <t>Providence Sacred Heart Medical Center, Spokane WA</t>
  </si>
  <si>
    <t>Scripps Mercy Hospital</t>
  </si>
  <si>
    <t>University of Illinois Medical Center, Chicago</t>
  </si>
  <si>
    <t>Palomar Medical Center</t>
  </si>
  <si>
    <t>Beth Israel Deaconess Medical Center, Boston MA</t>
  </si>
  <si>
    <t>California Pacific Medical Center, San Francisco</t>
  </si>
  <si>
    <t xml:space="preserve">Kaiser Kern County </t>
  </si>
  <si>
    <t>Sharp Healthcare San Diego</t>
  </si>
  <si>
    <t>City of Hope National Medical Center, Duarte CA</t>
  </si>
  <si>
    <t>Children's Hospital Orange Co.</t>
  </si>
  <si>
    <t>Scripps Memorial Hospital</t>
  </si>
  <si>
    <t>Tripler Army Medical Hospital, HI</t>
  </si>
  <si>
    <t>Community Regional Medical Center, Fresno</t>
  </si>
  <si>
    <t>Alameda County Medical Center</t>
  </si>
  <si>
    <t>Intermountain Healthcare, UT</t>
  </si>
  <si>
    <t>Long Beach Memorial Medical Center and Miller Children's Hospital</t>
  </si>
  <si>
    <t>Pharmaceutical Industry Fellowship - Rutgers/F. Hoffman-LaRoche</t>
  </si>
  <si>
    <t>USC Hollywood Presbyterian Medical Center</t>
  </si>
  <si>
    <t>Kaiser East Bay</t>
  </si>
  <si>
    <t>Mount Sinai Medical Center NY</t>
  </si>
  <si>
    <t>University of Colorado Hospital</t>
  </si>
  <si>
    <t>Kaiser Santa Clara</t>
  </si>
  <si>
    <t>St. Joseph's Hospital, Stockton</t>
  </si>
  <si>
    <t>USC Community Pharmacy Residency</t>
  </si>
  <si>
    <t>University of Chicago Medical Center</t>
  </si>
  <si>
    <t>University of Washington Harborview Medical Center</t>
  </si>
  <si>
    <t>Desert Regional Medical Center, Palm Springs</t>
  </si>
  <si>
    <t>Kaiser Walnut Creek/Antioch</t>
  </si>
  <si>
    <t>Pharmaceutical Industry Fellowship - Rutgers/Novartis</t>
  </si>
  <si>
    <t>Pharmaceutical Industry Fellowship - USC/Allergan</t>
  </si>
  <si>
    <t>VA Michael E. DeBakey, Houston</t>
  </si>
  <si>
    <t>LOCATIONS</t>
  </si>
  <si>
    <t xml:space="preserve"> </t>
  </si>
  <si>
    <t>TOTALS</t>
  </si>
  <si>
    <t>TOTAL</t>
  </si>
  <si>
    <t>Locations</t>
  </si>
  <si>
    <t>Alice Kyseluk, Pharm.D., Ph.D. 2011 (Location Unknown)</t>
  </si>
  <si>
    <t>Pharmacy Residencies by Graduating Class</t>
  </si>
  <si>
    <t>Pharmacy Fellowships by Graduating Class</t>
  </si>
  <si>
    <t>PharmD/PhD Information by Graduating Class</t>
  </si>
  <si>
    <t>Andrew Willeford</t>
  </si>
  <si>
    <t>Brian Reilly</t>
  </si>
  <si>
    <t>Matthew Abraham</t>
  </si>
  <si>
    <t>Kaiser San Jose</t>
  </si>
  <si>
    <t>VA Fresno</t>
  </si>
  <si>
    <t>Alaska Native Tribal Health Consortium</t>
  </si>
  <si>
    <t>VA Jesse Brown, Chicago, IL</t>
  </si>
  <si>
    <t>VA San Francisco</t>
  </si>
  <si>
    <t>Baxter Medical Information Fellowship</t>
  </si>
  <si>
    <t>Kaiser San Francisco</t>
  </si>
  <si>
    <t>Optum RX, Irvine CA</t>
  </si>
  <si>
    <t>Kaiser Fresno</t>
  </si>
  <si>
    <t>NorthShore University Health System, Chicago IL</t>
  </si>
  <si>
    <t>VA, East Orange, NJ</t>
  </si>
  <si>
    <t>Touro-NorthBay Healthcare</t>
  </si>
  <si>
    <t>Montefiore Medical Center, Bronx NY</t>
  </si>
  <si>
    <t>Lucile Packard Children's Hospital Stanford, Palo Alto, CA</t>
  </si>
  <si>
    <t>Rutgers School of Pharmacy - Roche Center for Innovation</t>
  </si>
  <si>
    <t>Providence St. Vincent Medical Center, Portland OR</t>
  </si>
  <si>
    <t>Indian Health Services, New Mexico</t>
  </si>
  <si>
    <t>VA Sierra Nevada, Reno NV</t>
  </si>
  <si>
    <t>Kaiser Santa Rosa</t>
  </si>
  <si>
    <t>Josh Sun</t>
  </si>
  <si>
    <t>UC Irvine Medical Center</t>
  </si>
  <si>
    <t>Santa Clara Medical Center</t>
  </si>
  <si>
    <t>UNC/Quintiles Pharmacometrics Fellowship</t>
  </si>
  <si>
    <t>Kaiser Fontana</t>
  </si>
  <si>
    <t>Glendale Adventist Medical Center</t>
  </si>
  <si>
    <t>St. John Hospital and Medical Center, Detroit</t>
  </si>
  <si>
    <t>Eisenhauer Medical Center, Rancho Mirage</t>
  </si>
  <si>
    <t>Kaiser Oakland CA</t>
  </si>
  <si>
    <t>Health Economics and Outcomes Research - SSPPS/Millennium</t>
  </si>
  <si>
    <t>Andy Chang, Ph.D./Pharm.D. 2013 - Pfizer Clinical Pharmacologist</t>
  </si>
  <si>
    <t>Nina Haste, Ph.D./Pharm.D. 2013 - UCSD Inpatient Staff Pharmacist</t>
  </si>
  <si>
    <t>Paula Park, Ph.D. Candidate/Pharm.D. 2014 - Fellow, Geriatrics</t>
  </si>
  <si>
    <t>Institutional = Kaiser, SNF, Long-term care, etc.</t>
  </si>
  <si>
    <t>Other = Industry positions, other degree programs (PhD, MS, MD, etc.)</t>
  </si>
  <si>
    <t>UC San Diego</t>
  </si>
  <si>
    <t>UC San Francisco</t>
  </si>
  <si>
    <t>University of Washington School of Pharmacy/Tulalip</t>
  </si>
  <si>
    <t>Geriatrics Workforce Enhancement Program (GWEP) - UCSD</t>
  </si>
  <si>
    <t>USC Pharmacy Practice Residency</t>
  </si>
  <si>
    <t>Humana, Inc.</t>
  </si>
  <si>
    <t>Kaweah Delta Health Care District, Visalia, CA</t>
  </si>
  <si>
    <t>Tufts Medical Center, Boston, MA</t>
  </si>
  <si>
    <t>Aetna Medicaid, Phoenix, AZ</t>
  </si>
  <si>
    <t>Riverside University Health System, Riverside, CA</t>
  </si>
  <si>
    <t>VA Northern California, Sacramento, CA</t>
  </si>
  <si>
    <t>Blue Shield of California, San Francisco, CA</t>
  </si>
  <si>
    <t>Oregon Health and Science University, Portland, OR</t>
  </si>
  <si>
    <t>North County Health Care, Flagstaff, AZ</t>
  </si>
  <si>
    <t>MTM Business Management Fellowship, Apothecare Pharm @MA Col of Pharm &amp;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</si>
</sst>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3609975</xdr:colOff>
      <xdr:row>1</xdr:row>
      <xdr:rowOff>9525</xdr:rowOff>
    </xdr:from>
    <xdr:to>
      <xdr:col>6</xdr:col>
      <xdr:colOff>149225</xdr:colOff>
      <xdr:row>5</xdr:row>
      <xdr:rowOff>9525</xdr:rowOff>
    </xdr:to>
    <xdr:pic>
      <xdr:nvPicPr>
        <xdr:cNvPr id="3" name="Picture 2" descr="K:\WORD\Letterhead\SSPPS Logo without Se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200025"/>
          <a:ext cx="2787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4019550</xdr:colOff>
      <xdr:row>1</xdr:row>
      <xdr:rowOff>19050</xdr:rowOff>
    </xdr:from>
    <xdr:to>
      <xdr:col>4</xdr:col>
      <xdr:colOff>292100</xdr:colOff>
      <xdr:row>5</xdr:row>
      <xdr:rowOff>19050</xdr:rowOff>
    </xdr:to>
    <xdr:pic>
      <xdr:nvPicPr>
        <xdr:cNvPr id="5" name="Picture 4" descr="K:\WORD\Letterhead\SSPPS Logo without Se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209550"/>
          <a:ext cx="2787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552450</xdr:colOff>
      <xdr:row>1</xdr:row>
      <xdr:rowOff>57150</xdr:rowOff>
    </xdr:from>
    <xdr:to>
      <xdr:col>8</xdr:col>
      <xdr:colOff>387350</xdr:colOff>
      <xdr:row>5</xdr:row>
      <xdr:rowOff>57150</xdr:rowOff>
    </xdr:to>
    <xdr:pic>
      <xdr:nvPicPr>
        <xdr:cNvPr id="3" name="Picture 2" descr="K:\WORD\Letterhead\SSPPS Logo without Se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47650"/>
          <a:ext cx="27876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08"/>
  <sheetViews>
    <sheetView tabSelected="1" workbookViewId="0"/>
  </sheetViews>
  <sheetFormatPr defaultColWidth="8.85546875" defaultRowHeight="15" x14ac:dyDescent="0.25"/>
  <cols>
    <col min="1" max="1" width="57.28515625" customWidth="1"/>
    <col min="2" max="13" width="7.28515625" customWidth="1"/>
    <col min="14" max="14" width="8.42578125" bestFit="1" customWidth="1"/>
  </cols>
  <sheetData>
    <row r="7" spans="1:14" ht="21" x14ac:dyDescent="0.35">
      <c r="A7" s="20" t="s">
        <v>73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10" spans="1:14" ht="15.75" x14ac:dyDescent="0.25">
      <c r="A10" s="5" t="s">
        <v>67</v>
      </c>
      <c r="B10" s="6">
        <v>2006</v>
      </c>
      <c r="C10" s="6">
        <v>2007</v>
      </c>
      <c r="D10" s="6">
        <v>2008</v>
      </c>
      <c r="E10" s="6">
        <v>2009</v>
      </c>
      <c r="F10" s="6">
        <v>2010</v>
      </c>
      <c r="G10" s="6">
        <v>2011</v>
      </c>
      <c r="H10" s="6">
        <v>2012</v>
      </c>
      <c r="I10" s="6">
        <v>2013</v>
      </c>
      <c r="J10" s="6">
        <v>2014</v>
      </c>
      <c r="K10" s="6">
        <v>2015</v>
      </c>
      <c r="L10" s="6">
        <v>2016</v>
      </c>
      <c r="M10" s="6">
        <v>2017</v>
      </c>
      <c r="N10" s="6" t="s">
        <v>69</v>
      </c>
    </row>
    <row r="11" spans="1:14" s="17" customFormat="1" ht="15.75" x14ac:dyDescent="0.25">
      <c r="A11" s="19" t="s">
        <v>121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8">
        <v>1</v>
      </c>
      <c r="N11" s="18">
        <v>1</v>
      </c>
    </row>
    <row r="12" spans="1:14" x14ac:dyDescent="0.25">
      <c r="A12" s="7" t="s">
        <v>49</v>
      </c>
      <c r="B12" s="7"/>
      <c r="C12" s="7"/>
      <c r="D12" s="7"/>
      <c r="E12" s="7"/>
      <c r="F12" s="7"/>
      <c r="G12" s="7">
        <v>1</v>
      </c>
      <c r="H12" s="7">
        <v>1</v>
      </c>
      <c r="I12" s="7"/>
      <c r="J12" s="7"/>
      <c r="K12" s="7"/>
      <c r="L12" s="7"/>
      <c r="M12" s="7"/>
      <c r="N12" s="8">
        <f t="shared" ref="N12:N46" si="0">SUM(B12:L12)</f>
        <v>2</v>
      </c>
    </row>
    <row r="13" spans="1:14" x14ac:dyDescent="0.25">
      <c r="A13" s="7" t="s">
        <v>81</v>
      </c>
      <c r="B13" s="7"/>
      <c r="C13" s="7"/>
      <c r="D13" s="7"/>
      <c r="E13" s="7"/>
      <c r="F13" s="7"/>
      <c r="G13" s="7"/>
      <c r="H13" s="7"/>
      <c r="I13" s="7"/>
      <c r="J13" s="7">
        <v>1</v>
      </c>
      <c r="K13" s="7"/>
      <c r="L13" s="7"/>
      <c r="M13" s="7"/>
      <c r="N13" s="8">
        <f t="shared" si="0"/>
        <v>1</v>
      </c>
    </row>
    <row r="14" spans="1:14" x14ac:dyDescent="0.25">
      <c r="A14" s="7" t="s">
        <v>40</v>
      </c>
      <c r="B14" s="7"/>
      <c r="C14" s="7"/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8">
        <f t="shared" si="0"/>
        <v>1</v>
      </c>
    </row>
    <row r="15" spans="1:14" x14ac:dyDescent="0.25">
      <c r="A15" s="7" t="s">
        <v>124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>
        <v>1</v>
      </c>
      <c r="N15" s="8">
        <v>1</v>
      </c>
    </row>
    <row r="16" spans="1:14" x14ac:dyDescent="0.25">
      <c r="A16" s="7" t="s">
        <v>41</v>
      </c>
      <c r="B16" s="7"/>
      <c r="C16" s="7"/>
      <c r="D16" s="7"/>
      <c r="E16" s="7"/>
      <c r="F16" s="7">
        <v>1</v>
      </c>
      <c r="G16" s="7"/>
      <c r="H16" s="7"/>
      <c r="I16" s="7"/>
      <c r="J16" s="7"/>
      <c r="K16" s="7"/>
      <c r="L16" s="7">
        <v>1</v>
      </c>
      <c r="M16" s="7">
        <v>1</v>
      </c>
      <c r="N16" s="8">
        <v>3</v>
      </c>
    </row>
    <row r="17" spans="1:14" x14ac:dyDescent="0.25">
      <c r="A17" s="7" t="s">
        <v>11</v>
      </c>
      <c r="B17" s="7"/>
      <c r="C17" s="7"/>
      <c r="D17" s="7">
        <v>1</v>
      </c>
      <c r="E17" s="7"/>
      <c r="F17" s="7"/>
      <c r="G17" s="7"/>
      <c r="H17" s="7"/>
      <c r="I17" s="7">
        <v>1</v>
      </c>
      <c r="J17" s="7"/>
      <c r="K17" s="7"/>
      <c r="L17" s="7"/>
      <c r="M17" s="7"/>
      <c r="N17" s="8">
        <f t="shared" si="0"/>
        <v>2</v>
      </c>
    </row>
    <row r="18" spans="1:14" x14ac:dyDescent="0.25">
      <c r="A18" s="7" t="s">
        <v>45</v>
      </c>
      <c r="B18" s="7"/>
      <c r="C18" s="7"/>
      <c r="D18" s="7"/>
      <c r="E18" s="7"/>
      <c r="F18" s="7">
        <v>1</v>
      </c>
      <c r="G18" s="7"/>
      <c r="H18" s="7"/>
      <c r="I18" s="7"/>
      <c r="J18" s="7"/>
      <c r="K18" s="7"/>
      <c r="L18" s="7"/>
      <c r="M18" s="7"/>
      <c r="N18" s="8">
        <f t="shared" si="0"/>
        <v>1</v>
      </c>
    </row>
    <row r="19" spans="1:14" x14ac:dyDescent="0.25">
      <c r="A19" s="7" t="s">
        <v>44</v>
      </c>
      <c r="B19" s="7"/>
      <c r="C19" s="7"/>
      <c r="D19" s="7"/>
      <c r="E19" s="7"/>
      <c r="F19" s="7">
        <v>1</v>
      </c>
      <c r="G19" s="7"/>
      <c r="H19" s="7"/>
      <c r="I19" s="7">
        <v>1</v>
      </c>
      <c r="J19" s="7"/>
      <c r="K19" s="7"/>
      <c r="L19" s="7"/>
      <c r="M19" s="7"/>
      <c r="N19" s="8">
        <f t="shared" si="0"/>
        <v>2</v>
      </c>
    </row>
    <row r="20" spans="1:14" x14ac:dyDescent="0.25">
      <c r="A20" s="7" t="s">
        <v>48</v>
      </c>
      <c r="B20" s="7"/>
      <c r="C20" s="7"/>
      <c r="D20" s="7"/>
      <c r="E20" s="7"/>
      <c r="F20" s="7"/>
      <c r="G20" s="7">
        <v>1</v>
      </c>
      <c r="H20" s="7">
        <v>1</v>
      </c>
      <c r="I20" s="7"/>
      <c r="J20" s="7"/>
      <c r="K20" s="7"/>
      <c r="L20" s="7">
        <v>1</v>
      </c>
      <c r="M20" s="7"/>
      <c r="N20" s="8">
        <f t="shared" si="0"/>
        <v>3</v>
      </c>
    </row>
    <row r="21" spans="1:14" x14ac:dyDescent="0.25">
      <c r="A21" s="7" t="s">
        <v>62</v>
      </c>
      <c r="B21" s="7"/>
      <c r="C21" s="7"/>
      <c r="D21" s="7"/>
      <c r="E21" s="7"/>
      <c r="F21" s="7"/>
      <c r="G21" s="7"/>
      <c r="H21" s="7">
        <v>1</v>
      </c>
      <c r="I21" s="7"/>
      <c r="J21" s="7"/>
      <c r="K21" s="7"/>
      <c r="L21" s="7"/>
      <c r="M21" s="7"/>
      <c r="N21" s="8">
        <f t="shared" si="0"/>
        <v>1</v>
      </c>
    </row>
    <row r="22" spans="1:14" x14ac:dyDescent="0.25">
      <c r="A22" s="7" t="s">
        <v>105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>
        <v>1</v>
      </c>
      <c r="M22" s="7"/>
      <c r="N22" s="8">
        <f t="shared" si="0"/>
        <v>1</v>
      </c>
    </row>
    <row r="23" spans="1:14" x14ac:dyDescent="0.25">
      <c r="A23" s="7" t="s">
        <v>32</v>
      </c>
      <c r="B23" s="7"/>
      <c r="C23" s="7"/>
      <c r="D23" s="7"/>
      <c r="E23" s="7">
        <v>1</v>
      </c>
      <c r="F23" s="7"/>
      <c r="G23" s="7"/>
      <c r="H23" s="7"/>
      <c r="I23" s="7"/>
      <c r="J23" s="7"/>
      <c r="K23" s="7"/>
      <c r="L23" s="7"/>
      <c r="M23" s="7"/>
      <c r="N23" s="8">
        <f t="shared" si="0"/>
        <v>1</v>
      </c>
    </row>
    <row r="24" spans="1:14" x14ac:dyDescent="0.25">
      <c r="A24" s="7" t="s">
        <v>103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>
        <v>1</v>
      </c>
      <c r="M24" s="7"/>
      <c r="N24" s="8">
        <f t="shared" si="0"/>
        <v>1</v>
      </c>
    </row>
    <row r="25" spans="1:14" x14ac:dyDescent="0.25">
      <c r="A25" s="7" t="s">
        <v>118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1</v>
      </c>
      <c r="N25" s="8">
        <f>$N$24</f>
        <v>1</v>
      </c>
    </row>
    <row r="26" spans="1:14" x14ac:dyDescent="0.25">
      <c r="A26" s="7" t="s">
        <v>31</v>
      </c>
      <c r="B26" s="7"/>
      <c r="C26" s="7"/>
      <c r="D26" s="7"/>
      <c r="E26" s="7">
        <v>1</v>
      </c>
      <c r="F26" s="7"/>
      <c r="G26" s="7"/>
      <c r="H26" s="7"/>
      <c r="I26" s="7"/>
      <c r="J26" s="7"/>
      <c r="K26" s="7"/>
      <c r="L26" s="7">
        <v>1</v>
      </c>
      <c r="M26" s="7"/>
      <c r="N26" s="8">
        <f t="shared" si="0"/>
        <v>2</v>
      </c>
    </row>
    <row r="27" spans="1:14" x14ac:dyDescent="0.25">
      <c r="A27" s="7" t="s">
        <v>95</v>
      </c>
      <c r="B27" s="7"/>
      <c r="C27" s="7"/>
      <c r="D27" s="7"/>
      <c r="E27" s="7"/>
      <c r="F27" s="7"/>
      <c r="G27" s="7"/>
      <c r="H27" s="7"/>
      <c r="I27" s="7"/>
      <c r="J27" s="7"/>
      <c r="K27" s="7">
        <v>1</v>
      </c>
      <c r="L27" s="7"/>
      <c r="M27" s="7"/>
      <c r="N27" s="8">
        <f t="shared" si="0"/>
        <v>1</v>
      </c>
    </row>
    <row r="28" spans="1:14" x14ac:dyDescent="0.25">
      <c r="A28" s="7" t="s">
        <v>50</v>
      </c>
      <c r="B28" s="7"/>
      <c r="C28" s="7"/>
      <c r="D28" s="7"/>
      <c r="E28" s="7"/>
      <c r="F28" s="7"/>
      <c r="G28" s="7">
        <v>1</v>
      </c>
      <c r="H28" s="7"/>
      <c r="I28" s="7"/>
      <c r="J28" s="7"/>
      <c r="K28" s="7"/>
      <c r="L28" s="7"/>
      <c r="M28" s="7"/>
      <c r="N28" s="8">
        <f t="shared" si="0"/>
        <v>1</v>
      </c>
    </row>
    <row r="29" spans="1:14" x14ac:dyDescent="0.25">
      <c r="A29" s="7" t="s">
        <v>54</v>
      </c>
      <c r="B29" s="7"/>
      <c r="C29" s="7"/>
      <c r="D29" s="7"/>
      <c r="E29" s="7"/>
      <c r="F29" s="7"/>
      <c r="G29" s="7">
        <v>1</v>
      </c>
      <c r="H29" s="7"/>
      <c r="I29" s="7"/>
      <c r="J29" s="7"/>
      <c r="K29" s="7"/>
      <c r="L29" s="7"/>
      <c r="M29" s="7"/>
      <c r="N29" s="8">
        <f t="shared" si="0"/>
        <v>1</v>
      </c>
    </row>
    <row r="30" spans="1:14" x14ac:dyDescent="0.25">
      <c r="A30" s="7" t="s">
        <v>102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>
        <v>1</v>
      </c>
      <c r="M30" s="7"/>
      <c r="N30" s="8">
        <f t="shared" si="0"/>
        <v>1</v>
      </c>
    </row>
    <row r="31" spans="1:14" x14ac:dyDescent="0.25">
      <c r="A31" s="7" t="s">
        <v>87</v>
      </c>
      <c r="B31" s="7"/>
      <c r="C31" s="7"/>
      <c r="D31" s="7"/>
      <c r="E31" s="7"/>
      <c r="F31" s="7"/>
      <c r="G31" s="7"/>
      <c r="H31" s="7"/>
      <c r="I31" s="7">
        <v>1</v>
      </c>
      <c r="J31" s="7"/>
      <c r="K31" s="7"/>
      <c r="L31" s="7"/>
      <c r="M31" s="7"/>
      <c r="N31" s="8">
        <f t="shared" si="0"/>
        <v>1</v>
      </c>
    </row>
    <row r="32" spans="1:14" x14ac:dyDescent="0.25">
      <c r="A32" s="7" t="s">
        <v>42</v>
      </c>
      <c r="B32" s="7"/>
      <c r="C32" s="7"/>
      <c r="D32" s="7"/>
      <c r="E32" s="7"/>
      <c r="F32" s="7">
        <v>1</v>
      </c>
      <c r="G32" s="7"/>
      <c r="H32" s="7"/>
      <c r="I32" s="7"/>
      <c r="J32" s="7"/>
      <c r="K32" s="7"/>
      <c r="L32" s="7"/>
      <c r="M32" s="7"/>
      <c r="N32" s="8">
        <f t="shared" si="0"/>
        <v>1</v>
      </c>
    </row>
    <row r="33" spans="1:14" x14ac:dyDescent="0.25">
      <c r="A33" s="7" t="s">
        <v>106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8">
        <f t="shared" si="0"/>
        <v>1</v>
      </c>
    </row>
    <row r="34" spans="1:14" x14ac:dyDescent="0.25">
      <c r="A34" s="7" t="s">
        <v>28</v>
      </c>
      <c r="B34" s="7"/>
      <c r="C34" s="7"/>
      <c r="D34" s="7"/>
      <c r="E34" s="7">
        <v>1</v>
      </c>
      <c r="F34" s="7"/>
      <c r="G34" s="7"/>
      <c r="H34" s="7"/>
      <c r="I34" s="7"/>
      <c r="J34" s="7"/>
      <c r="K34" s="7"/>
      <c r="L34" s="7"/>
      <c r="M34" s="7"/>
      <c r="N34" s="8">
        <f t="shared" si="0"/>
        <v>1</v>
      </c>
    </row>
    <row r="35" spans="1:14" x14ac:dyDescent="0.25">
      <c r="A35" s="7" t="s">
        <v>2</v>
      </c>
      <c r="B35" s="7">
        <v>1</v>
      </c>
      <c r="C35" s="7"/>
      <c r="D35" s="7"/>
      <c r="E35" s="7">
        <v>1</v>
      </c>
      <c r="F35" s="7">
        <v>1</v>
      </c>
      <c r="G35" s="7">
        <v>1</v>
      </c>
      <c r="H35" s="7">
        <v>1</v>
      </c>
      <c r="I35" s="7"/>
      <c r="J35" s="7">
        <v>1</v>
      </c>
      <c r="K35" s="7">
        <v>2</v>
      </c>
      <c r="L35" s="7">
        <v>1</v>
      </c>
      <c r="M35" s="7">
        <v>1</v>
      </c>
      <c r="N35" s="8">
        <f>SUM(B35:M35)</f>
        <v>10</v>
      </c>
    </row>
    <row r="36" spans="1:14" x14ac:dyDescent="0.25">
      <c r="A36" s="7" t="s">
        <v>85</v>
      </c>
      <c r="B36" s="7"/>
      <c r="C36" s="7"/>
      <c r="D36" s="7"/>
      <c r="E36" s="7"/>
      <c r="F36" s="7"/>
      <c r="G36" s="7"/>
      <c r="H36" s="7"/>
      <c r="I36" s="7">
        <v>1</v>
      </c>
      <c r="J36" s="7"/>
      <c r="K36" s="7"/>
      <c r="L36" s="7"/>
      <c r="M36" s="7">
        <v>1</v>
      </c>
      <c r="N36" s="8">
        <v>2</v>
      </c>
    </row>
    <row r="37" spans="1:14" x14ac:dyDescent="0.25">
      <c r="A37" s="7" t="s">
        <v>79</v>
      </c>
      <c r="B37" s="7"/>
      <c r="C37" s="7"/>
      <c r="D37" s="7"/>
      <c r="E37" s="7"/>
      <c r="F37" s="7"/>
      <c r="G37" s="7"/>
      <c r="H37" s="7"/>
      <c r="I37" s="7"/>
      <c r="J37" s="7">
        <v>1</v>
      </c>
      <c r="K37" s="7"/>
      <c r="L37" s="7"/>
      <c r="M37" s="7"/>
      <c r="N37" s="8">
        <f t="shared" si="0"/>
        <v>1</v>
      </c>
    </row>
    <row r="38" spans="1:14" s="2" customFormat="1" x14ac:dyDescent="0.25">
      <c r="A38" s="7" t="s">
        <v>57</v>
      </c>
      <c r="B38" s="7"/>
      <c r="C38" s="7"/>
      <c r="D38" s="7"/>
      <c r="E38" s="7"/>
      <c r="F38" s="7"/>
      <c r="G38" s="7">
        <v>1</v>
      </c>
      <c r="H38" s="7"/>
      <c r="I38" s="7"/>
      <c r="J38" s="7"/>
      <c r="K38" s="7"/>
      <c r="L38" s="7"/>
      <c r="M38" s="7"/>
      <c r="N38" s="8">
        <f t="shared" si="0"/>
        <v>1</v>
      </c>
    </row>
    <row r="39" spans="1:14" s="2" customFormat="1" x14ac:dyDescent="0.25">
      <c r="A39" s="7" t="s">
        <v>97</v>
      </c>
      <c r="B39" s="7"/>
      <c r="C39" s="7"/>
      <c r="D39" s="7"/>
      <c r="E39" s="7"/>
      <c r="F39" s="7"/>
      <c r="G39" s="7"/>
      <c r="H39" s="7"/>
      <c r="I39" s="7"/>
      <c r="J39" s="7"/>
      <c r="K39" s="7">
        <v>1</v>
      </c>
      <c r="L39" s="7"/>
      <c r="M39" s="7"/>
      <c r="N39" s="8">
        <f t="shared" si="0"/>
        <v>1</v>
      </c>
    </row>
    <row r="40" spans="1:14" x14ac:dyDescent="0.25">
      <c r="A40" s="7" t="s">
        <v>63</v>
      </c>
      <c r="B40" s="7"/>
      <c r="C40" s="7"/>
      <c r="D40" s="7"/>
      <c r="E40" s="7"/>
      <c r="F40" s="7"/>
      <c r="G40" s="7"/>
      <c r="H40" s="7">
        <v>1</v>
      </c>
      <c r="I40" s="7"/>
      <c r="J40" s="7"/>
      <c r="K40" s="7"/>
      <c r="L40" s="7"/>
      <c r="M40" s="7"/>
      <c r="N40" s="8">
        <f t="shared" si="0"/>
        <v>1</v>
      </c>
    </row>
    <row r="41" spans="1:14" x14ac:dyDescent="0.25">
      <c r="A41" s="7" t="s">
        <v>12</v>
      </c>
      <c r="B41" s="7"/>
      <c r="C41" s="7"/>
      <c r="D41" s="7">
        <v>1</v>
      </c>
      <c r="E41" s="7"/>
      <c r="F41" s="7"/>
      <c r="G41" s="7"/>
      <c r="H41" s="7"/>
      <c r="I41" s="7"/>
      <c r="J41" s="7"/>
      <c r="K41" s="7"/>
      <c r="L41" s="7"/>
      <c r="M41" s="7"/>
      <c r="N41" s="8">
        <f t="shared" si="0"/>
        <v>1</v>
      </c>
    </row>
    <row r="42" spans="1:14" x14ac:dyDescent="0.25">
      <c r="A42" s="7" t="s">
        <v>119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>
        <v>1</v>
      </c>
      <c r="N42" s="8">
        <v>1</v>
      </c>
    </row>
    <row r="43" spans="1:14" x14ac:dyDescent="0.25">
      <c r="A43" s="7" t="s">
        <v>19</v>
      </c>
      <c r="B43" s="7"/>
      <c r="C43" s="7"/>
      <c r="D43" s="7">
        <v>1</v>
      </c>
      <c r="E43" s="7"/>
      <c r="F43" s="7"/>
      <c r="G43" s="7"/>
      <c r="H43" s="7"/>
      <c r="I43" s="7"/>
      <c r="J43" s="7"/>
      <c r="K43" s="7"/>
      <c r="L43" s="7"/>
      <c r="M43" s="7"/>
      <c r="N43" s="8">
        <f t="shared" si="0"/>
        <v>1</v>
      </c>
    </row>
    <row r="44" spans="1:14" x14ac:dyDescent="0.25">
      <c r="A44" s="7" t="s">
        <v>13</v>
      </c>
      <c r="B44" s="7"/>
      <c r="C44" s="7"/>
      <c r="D44" s="7">
        <v>1</v>
      </c>
      <c r="E44" s="7"/>
      <c r="F44" s="7"/>
      <c r="G44" s="7"/>
      <c r="H44" s="7"/>
      <c r="I44" s="7">
        <v>1</v>
      </c>
      <c r="J44" s="7">
        <v>1</v>
      </c>
      <c r="K44" s="7"/>
      <c r="L44" s="7">
        <v>2</v>
      </c>
      <c r="M44" s="7"/>
      <c r="N44" s="8">
        <f t="shared" si="0"/>
        <v>5</v>
      </c>
    </row>
    <row r="45" spans="1:14" ht="14.25" customHeight="1" x14ac:dyDescent="0.25">
      <c r="A45" s="7" t="s">
        <v>51</v>
      </c>
      <c r="B45" s="7"/>
      <c r="C45" s="7"/>
      <c r="D45" s="7"/>
      <c r="E45" s="7"/>
      <c r="F45" s="7"/>
      <c r="G45" s="7">
        <v>2</v>
      </c>
      <c r="H45" s="7">
        <v>1</v>
      </c>
      <c r="I45" s="7"/>
      <c r="J45" s="7"/>
      <c r="K45" s="7">
        <v>1</v>
      </c>
      <c r="L45" s="7">
        <v>1</v>
      </c>
      <c r="M45" s="7">
        <v>1</v>
      </c>
      <c r="N45" s="8">
        <f>SUM(B45:M45)</f>
        <v>6</v>
      </c>
    </row>
    <row r="46" spans="1:14" x14ac:dyDescent="0.25">
      <c r="A46" s="7" t="s">
        <v>92</v>
      </c>
      <c r="B46" s="7"/>
      <c r="C46" s="7"/>
      <c r="D46" s="7"/>
      <c r="E46" s="7"/>
      <c r="F46" s="7"/>
      <c r="G46" s="7"/>
      <c r="H46" s="7"/>
      <c r="I46" s="7"/>
      <c r="J46" s="7"/>
      <c r="K46" s="7">
        <v>1</v>
      </c>
      <c r="L46" s="7"/>
      <c r="M46" s="7"/>
      <c r="N46" s="8">
        <f t="shared" si="0"/>
        <v>1</v>
      </c>
    </row>
    <row r="47" spans="1:14" x14ac:dyDescent="0.25">
      <c r="A47" s="7" t="s">
        <v>91</v>
      </c>
      <c r="B47" s="7"/>
      <c r="C47" s="7"/>
      <c r="D47" s="7"/>
      <c r="E47" s="7"/>
      <c r="F47" s="7"/>
      <c r="G47" s="7"/>
      <c r="H47" s="7"/>
      <c r="I47" s="7"/>
      <c r="J47" s="7"/>
      <c r="K47" s="7">
        <v>1</v>
      </c>
      <c r="L47" s="7">
        <v>1</v>
      </c>
      <c r="M47" s="7"/>
      <c r="N47" s="8">
        <f t="shared" ref="N47:N82" si="1">SUM(B47:L47)</f>
        <v>2</v>
      </c>
    </row>
    <row r="48" spans="1:14" x14ac:dyDescent="0.25">
      <c r="A48" s="7" t="s">
        <v>55</v>
      </c>
      <c r="B48" s="7"/>
      <c r="C48" s="7"/>
      <c r="D48" s="7"/>
      <c r="E48" s="7"/>
      <c r="F48" s="7"/>
      <c r="G48" s="7">
        <v>1</v>
      </c>
      <c r="H48" s="7"/>
      <c r="I48" s="7"/>
      <c r="J48" s="7"/>
      <c r="K48" s="7"/>
      <c r="L48" s="7"/>
      <c r="M48" s="7"/>
      <c r="N48" s="8">
        <f t="shared" si="1"/>
        <v>1</v>
      </c>
    </row>
    <row r="49" spans="1:14" x14ac:dyDescent="0.25">
      <c r="A49" s="7" t="s">
        <v>30</v>
      </c>
      <c r="B49" s="7"/>
      <c r="C49" s="7"/>
      <c r="D49" s="7"/>
      <c r="E49" s="7">
        <v>1</v>
      </c>
      <c r="F49" s="7">
        <v>1</v>
      </c>
      <c r="G49" s="7"/>
      <c r="H49" s="7"/>
      <c r="I49" s="7">
        <v>1</v>
      </c>
      <c r="J49" s="7"/>
      <c r="K49" s="7"/>
      <c r="L49" s="7"/>
      <c r="M49" s="7"/>
      <c r="N49" s="8">
        <f t="shared" si="1"/>
        <v>3</v>
      </c>
    </row>
    <row r="50" spans="1:14" x14ac:dyDescent="0.25">
      <c r="A50" s="7" t="s">
        <v>24</v>
      </c>
      <c r="B50" s="7"/>
      <c r="C50" s="7"/>
      <c r="D50" s="7"/>
      <c r="E50" s="7">
        <v>2</v>
      </c>
      <c r="F50" s="7">
        <v>1</v>
      </c>
      <c r="G50" s="7">
        <v>1</v>
      </c>
      <c r="H50" s="7">
        <v>1</v>
      </c>
      <c r="I50" s="7"/>
      <c r="J50" s="7"/>
      <c r="K50" s="7"/>
      <c r="L50" s="7"/>
      <c r="M50" s="7"/>
      <c r="N50" s="8">
        <f t="shared" si="1"/>
        <v>5</v>
      </c>
    </row>
    <row r="51" spans="1:14" x14ac:dyDescent="0.25">
      <c r="A51" s="7" t="s">
        <v>126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>
        <v>1</v>
      </c>
      <c r="N51" s="8">
        <v>1</v>
      </c>
    </row>
    <row r="52" spans="1:14" x14ac:dyDescent="0.25">
      <c r="A52" s="7" t="s">
        <v>88</v>
      </c>
      <c r="B52" s="7"/>
      <c r="C52" s="7"/>
      <c r="D52" s="7"/>
      <c r="E52" s="7"/>
      <c r="F52" s="7"/>
      <c r="G52" s="7"/>
      <c r="H52" s="7"/>
      <c r="I52" s="7">
        <v>1</v>
      </c>
      <c r="J52" s="7"/>
      <c r="K52" s="7"/>
      <c r="L52" s="7"/>
      <c r="M52" s="7"/>
      <c r="N52" s="8">
        <f t="shared" si="1"/>
        <v>1</v>
      </c>
    </row>
    <row r="53" spans="1:14" x14ac:dyDescent="0.25">
      <c r="A53" s="7" t="s">
        <v>86</v>
      </c>
      <c r="B53" s="7"/>
      <c r="C53" s="7"/>
      <c r="D53" s="7"/>
      <c r="E53" s="7"/>
      <c r="F53" s="7"/>
      <c r="G53" s="7"/>
      <c r="H53" s="7"/>
      <c r="I53" s="7">
        <v>1</v>
      </c>
      <c r="J53" s="7"/>
      <c r="K53" s="7"/>
      <c r="L53" s="7"/>
      <c r="M53" s="7"/>
      <c r="N53" s="8">
        <f t="shared" si="1"/>
        <v>1</v>
      </c>
    </row>
    <row r="54" spans="1:14" x14ac:dyDescent="0.25">
      <c r="A54" s="7" t="s">
        <v>125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>
        <v>1</v>
      </c>
      <c r="N54" s="8">
        <v>1</v>
      </c>
    </row>
    <row r="55" spans="1:14" x14ac:dyDescent="0.25">
      <c r="A55" s="7" t="s">
        <v>39</v>
      </c>
      <c r="B55" s="7"/>
      <c r="C55" s="7"/>
      <c r="D55" s="7"/>
      <c r="E55" s="7"/>
      <c r="F55" s="7">
        <v>1</v>
      </c>
      <c r="G55" s="7"/>
      <c r="H55" s="7"/>
      <c r="I55" s="7">
        <v>1</v>
      </c>
      <c r="J55" s="7">
        <v>1</v>
      </c>
      <c r="K55" s="7">
        <v>2</v>
      </c>
      <c r="L55" s="7">
        <v>3</v>
      </c>
      <c r="M55" s="7"/>
      <c r="N55" s="8">
        <f t="shared" si="1"/>
        <v>8</v>
      </c>
    </row>
    <row r="56" spans="1:14" x14ac:dyDescent="0.25">
      <c r="A56" s="7" t="s">
        <v>10</v>
      </c>
      <c r="B56" s="7"/>
      <c r="C56" s="7">
        <v>1</v>
      </c>
      <c r="D56" s="7"/>
      <c r="E56" s="7"/>
      <c r="F56" s="7"/>
      <c r="G56" s="7">
        <v>1</v>
      </c>
      <c r="H56" s="7"/>
      <c r="I56" s="7"/>
      <c r="J56" s="7"/>
      <c r="K56" s="7"/>
      <c r="L56" s="7"/>
      <c r="M56" s="7"/>
      <c r="N56" s="8">
        <f t="shared" si="1"/>
        <v>2</v>
      </c>
    </row>
    <row r="57" spans="1:14" x14ac:dyDescent="0.25">
      <c r="A57" s="7" t="s">
        <v>29</v>
      </c>
      <c r="B57" s="7"/>
      <c r="C57" s="7"/>
      <c r="D57" s="7"/>
      <c r="E57" s="7">
        <v>1</v>
      </c>
      <c r="F57" s="7"/>
      <c r="G57" s="7"/>
      <c r="H57" s="7"/>
      <c r="I57" s="7"/>
      <c r="J57" s="7"/>
      <c r="K57" s="7"/>
      <c r="L57" s="7">
        <v>1</v>
      </c>
      <c r="M57" s="7"/>
      <c r="N57" s="8">
        <f t="shared" si="1"/>
        <v>2</v>
      </c>
    </row>
    <row r="58" spans="1:14" x14ac:dyDescent="0.25">
      <c r="A58" s="7" t="s">
        <v>36</v>
      </c>
      <c r="B58" s="7"/>
      <c r="C58" s="7"/>
      <c r="D58" s="7"/>
      <c r="E58" s="7">
        <v>1</v>
      </c>
      <c r="F58" s="7"/>
      <c r="G58" s="7"/>
      <c r="H58" s="7"/>
      <c r="I58" s="7"/>
      <c r="J58" s="7"/>
      <c r="K58" s="7"/>
      <c r="L58" s="7"/>
      <c r="M58" s="7"/>
      <c r="N58" s="8">
        <f t="shared" si="1"/>
        <v>1</v>
      </c>
    </row>
    <row r="59" spans="1:14" x14ac:dyDescent="0.25">
      <c r="A59" s="7" t="s">
        <v>94</v>
      </c>
      <c r="B59" s="7"/>
      <c r="C59" s="7"/>
      <c r="D59" s="7"/>
      <c r="E59" s="7"/>
      <c r="F59" s="7"/>
      <c r="G59" s="7"/>
      <c r="H59" s="7"/>
      <c r="I59" s="7"/>
      <c r="J59" s="7"/>
      <c r="K59" s="7">
        <v>1</v>
      </c>
      <c r="L59" s="7"/>
      <c r="M59" s="7"/>
      <c r="N59" s="8">
        <f t="shared" si="1"/>
        <v>1</v>
      </c>
    </row>
    <row r="60" spans="1:14" x14ac:dyDescent="0.25">
      <c r="A60" s="7" t="s">
        <v>21</v>
      </c>
      <c r="B60" s="7"/>
      <c r="C60" s="7"/>
      <c r="D60" s="7"/>
      <c r="E60" s="7">
        <v>1</v>
      </c>
      <c r="F60" s="7"/>
      <c r="G60" s="7"/>
      <c r="H60" s="7"/>
      <c r="I60" s="7"/>
      <c r="J60" s="7"/>
      <c r="K60" s="7"/>
      <c r="L60" s="7"/>
      <c r="M60" s="7"/>
      <c r="N60" s="8">
        <f t="shared" si="1"/>
        <v>1</v>
      </c>
    </row>
    <row r="61" spans="1:14" x14ac:dyDescent="0.25">
      <c r="A61" s="7" t="s">
        <v>4</v>
      </c>
      <c r="B61" s="7">
        <v>2</v>
      </c>
      <c r="C61" s="7">
        <v>1</v>
      </c>
      <c r="D61" s="7">
        <v>2</v>
      </c>
      <c r="E61" s="7">
        <v>2</v>
      </c>
      <c r="F61" s="7">
        <v>1</v>
      </c>
      <c r="G61" s="7">
        <v>1</v>
      </c>
      <c r="H61" s="7">
        <v>1</v>
      </c>
      <c r="I61" s="7">
        <v>1</v>
      </c>
      <c r="J61" s="7">
        <v>2</v>
      </c>
      <c r="K61" s="7"/>
      <c r="L61" s="7">
        <v>1</v>
      </c>
      <c r="M61" s="7">
        <v>1</v>
      </c>
      <c r="N61" s="8">
        <f>SUM(B61:M61)</f>
        <v>15</v>
      </c>
    </row>
    <row r="62" spans="1:14" x14ac:dyDescent="0.25">
      <c r="A62" s="7" t="s">
        <v>122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>
        <v>1</v>
      </c>
      <c r="N62" s="8">
        <v>1</v>
      </c>
    </row>
    <row r="63" spans="1:14" x14ac:dyDescent="0.25">
      <c r="A63" s="7" t="s">
        <v>33</v>
      </c>
      <c r="B63" s="7"/>
      <c r="C63" s="7"/>
      <c r="D63" s="7"/>
      <c r="E63" s="7">
        <v>1</v>
      </c>
      <c r="F63" s="7"/>
      <c r="G63" s="7"/>
      <c r="H63" s="7"/>
      <c r="I63" s="7"/>
      <c r="J63" s="7"/>
      <c r="K63" s="7"/>
      <c r="L63" s="7"/>
      <c r="M63" s="7"/>
      <c r="N63" s="8">
        <f t="shared" si="1"/>
        <v>1</v>
      </c>
    </row>
    <row r="64" spans="1:14" x14ac:dyDescent="0.25">
      <c r="A64" s="7" t="s">
        <v>100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>
        <v>1</v>
      </c>
      <c r="M64" s="7">
        <v>1</v>
      </c>
      <c r="N64" s="8">
        <v>2</v>
      </c>
    </row>
    <row r="65" spans="1:14" x14ac:dyDescent="0.25">
      <c r="A65" s="7" t="s">
        <v>46</v>
      </c>
      <c r="B65" s="7"/>
      <c r="C65" s="7"/>
      <c r="D65" s="7"/>
      <c r="E65" s="7"/>
      <c r="F65" s="7">
        <v>1</v>
      </c>
      <c r="G65" s="7"/>
      <c r="H65" s="7"/>
      <c r="I65" s="7"/>
      <c r="J65" s="7">
        <v>1</v>
      </c>
      <c r="K65" s="7">
        <v>1</v>
      </c>
      <c r="L65" s="7"/>
      <c r="M65" s="7">
        <v>2</v>
      </c>
      <c r="N65" s="8">
        <v>5</v>
      </c>
    </row>
    <row r="66" spans="1:14" x14ac:dyDescent="0.25">
      <c r="A66" s="7" t="s">
        <v>37</v>
      </c>
      <c r="B66" s="7"/>
      <c r="C66" s="7"/>
      <c r="D66" s="7"/>
      <c r="E66" s="7">
        <v>1</v>
      </c>
      <c r="F66" s="7"/>
      <c r="G66" s="7">
        <v>1</v>
      </c>
      <c r="H66" s="7"/>
      <c r="I66" s="7"/>
      <c r="J66" s="7"/>
      <c r="K66" s="7">
        <v>1</v>
      </c>
      <c r="L66" s="7">
        <v>2</v>
      </c>
      <c r="M66" s="7">
        <v>1</v>
      </c>
      <c r="N66" s="8">
        <v>6</v>
      </c>
    </row>
    <row r="67" spans="1:14" x14ac:dyDescent="0.25">
      <c r="A67" s="7" t="s">
        <v>3</v>
      </c>
      <c r="B67" s="7">
        <v>1</v>
      </c>
      <c r="C67" s="7">
        <v>1</v>
      </c>
      <c r="D67" s="7">
        <v>1</v>
      </c>
      <c r="E67" s="7">
        <v>1</v>
      </c>
      <c r="F67" s="7">
        <v>1</v>
      </c>
      <c r="G67" s="7"/>
      <c r="H67" s="7"/>
      <c r="I67" s="7"/>
      <c r="J67" s="7"/>
      <c r="K67" s="7"/>
      <c r="L67" s="7"/>
      <c r="M67" s="7"/>
      <c r="N67" s="8">
        <f t="shared" si="1"/>
        <v>5</v>
      </c>
    </row>
    <row r="68" spans="1:14" s="2" customFormat="1" x14ac:dyDescent="0.25">
      <c r="A68" s="7" t="s">
        <v>43</v>
      </c>
      <c r="B68" s="7"/>
      <c r="C68" s="7"/>
      <c r="D68" s="7"/>
      <c r="E68" s="7"/>
      <c r="F68" s="7">
        <v>1</v>
      </c>
      <c r="G68" s="7"/>
      <c r="H68" s="7"/>
      <c r="I68" s="7">
        <v>1</v>
      </c>
      <c r="J68" s="7">
        <v>2</v>
      </c>
      <c r="K68" s="7"/>
      <c r="L68" s="7"/>
      <c r="M68" s="7"/>
      <c r="N68" s="8">
        <f t="shared" si="1"/>
        <v>4</v>
      </c>
    </row>
    <row r="69" spans="1:14" s="2" customFormat="1" x14ac:dyDescent="0.25">
      <c r="A69" s="7" t="s">
        <v>104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>
        <v>1</v>
      </c>
      <c r="M69" s="7"/>
      <c r="N69" s="8">
        <f t="shared" si="1"/>
        <v>1</v>
      </c>
    </row>
    <row r="70" spans="1:14" x14ac:dyDescent="0.25">
      <c r="A70" s="7" t="s">
        <v>58</v>
      </c>
      <c r="B70" s="7"/>
      <c r="C70" s="7"/>
      <c r="D70" s="7"/>
      <c r="E70" s="7"/>
      <c r="F70" s="7"/>
      <c r="G70" s="7">
        <v>1</v>
      </c>
      <c r="H70" s="7"/>
      <c r="I70" s="7"/>
      <c r="J70" s="7"/>
      <c r="K70" s="7"/>
      <c r="L70" s="7"/>
      <c r="M70" s="7"/>
      <c r="N70" s="8">
        <f t="shared" si="1"/>
        <v>1</v>
      </c>
    </row>
    <row r="71" spans="1:14" x14ac:dyDescent="0.25">
      <c r="A71" s="7" t="s">
        <v>14</v>
      </c>
      <c r="B71" s="7"/>
      <c r="C71" s="7"/>
      <c r="D71" s="7">
        <v>1</v>
      </c>
      <c r="E71" s="7"/>
      <c r="F71" s="7"/>
      <c r="G71" s="7"/>
      <c r="H71" s="7"/>
      <c r="I71" s="7"/>
      <c r="J71" s="7"/>
      <c r="K71" s="7"/>
      <c r="L71" s="7"/>
      <c r="M71" s="7"/>
      <c r="N71" s="8">
        <f t="shared" si="1"/>
        <v>1</v>
      </c>
    </row>
    <row r="72" spans="1:14" x14ac:dyDescent="0.25">
      <c r="A72" s="7" t="s">
        <v>8</v>
      </c>
      <c r="B72" s="7"/>
      <c r="C72" s="7">
        <v>1</v>
      </c>
      <c r="D72" s="7">
        <v>1</v>
      </c>
      <c r="E72" s="7">
        <v>2</v>
      </c>
      <c r="F72" s="7">
        <v>1</v>
      </c>
      <c r="G72" s="7"/>
      <c r="H72" s="7">
        <v>1</v>
      </c>
      <c r="I72" s="7"/>
      <c r="J72" s="7"/>
      <c r="K72" s="7">
        <v>1</v>
      </c>
      <c r="L72" s="7"/>
      <c r="M72" s="7"/>
      <c r="N72" s="8">
        <f t="shared" si="1"/>
        <v>7</v>
      </c>
    </row>
    <row r="73" spans="1:14" x14ac:dyDescent="0.25">
      <c r="A73" s="7" t="s">
        <v>22</v>
      </c>
      <c r="B73" s="7"/>
      <c r="C73" s="7"/>
      <c r="D73" s="7"/>
      <c r="E73" s="7">
        <v>1</v>
      </c>
      <c r="F73" s="7"/>
      <c r="G73" s="7"/>
      <c r="H73" s="7"/>
      <c r="I73" s="7"/>
      <c r="J73" s="7"/>
      <c r="K73" s="7"/>
      <c r="L73" s="7"/>
      <c r="M73" s="7"/>
      <c r="N73" s="8">
        <f t="shared" si="1"/>
        <v>1</v>
      </c>
    </row>
    <row r="74" spans="1:14" x14ac:dyDescent="0.25">
      <c r="A74" s="7" t="s">
        <v>90</v>
      </c>
      <c r="B74" s="7"/>
      <c r="C74" s="7"/>
      <c r="D74" s="7"/>
      <c r="E74" s="7"/>
      <c r="F74" s="7"/>
      <c r="G74" s="7"/>
      <c r="H74" s="7"/>
      <c r="I74" s="7"/>
      <c r="J74" s="7"/>
      <c r="K74" s="7">
        <v>1</v>
      </c>
      <c r="L74" s="7"/>
      <c r="M74" s="7"/>
      <c r="N74" s="8">
        <f t="shared" si="1"/>
        <v>1</v>
      </c>
    </row>
    <row r="75" spans="1:14" x14ac:dyDescent="0.25">
      <c r="A75" s="7" t="s">
        <v>47</v>
      </c>
      <c r="B75" s="7"/>
      <c r="C75" s="7"/>
      <c r="D75" s="7"/>
      <c r="E75" s="7"/>
      <c r="F75" s="7">
        <v>1</v>
      </c>
      <c r="G75" s="7"/>
      <c r="H75" s="7"/>
      <c r="I75" s="7"/>
      <c r="J75" s="7"/>
      <c r="K75" s="7"/>
      <c r="L75" s="7"/>
      <c r="M75" s="7"/>
      <c r="N75" s="8">
        <f t="shared" si="1"/>
        <v>1</v>
      </c>
    </row>
    <row r="76" spans="1:14" x14ac:dyDescent="0.25">
      <c r="A76" s="7" t="s">
        <v>120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>
        <v>1</v>
      </c>
      <c r="N76" s="8">
        <v>1</v>
      </c>
    </row>
    <row r="77" spans="1:14" x14ac:dyDescent="0.25">
      <c r="A77" s="7" t="s">
        <v>23</v>
      </c>
      <c r="B77" s="7"/>
      <c r="C77" s="7"/>
      <c r="D77" s="7"/>
      <c r="E77" s="7">
        <v>2</v>
      </c>
      <c r="F77" s="7"/>
      <c r="G77" s="7">
        <v>1</v>
      </c>
      <c r="H77" s="7">
        <v>1</v>
      </c>
      <c r="I77" s="7"/>
      <c r="J77" s="7">
        <v>2</v>
      </c>
      <c r="K77" s="7"/>
      <c r="L77" s="7">
        <v>1</v>
      </c>
      <c r="M77" s="7"/>
      <c r="N77" s="8">
        <f t="shared" si="1"/>
        <v>7</v>
      </c>
    </row>
    <row r="78" spans="1:14" x14ac:dyDescent="0.25">
      <c r="A78" s="7" t="s">
        <v>99</v>
      </c>
      <c r="B78" s="7">
        <v>2</v>
      </c>
      <c r="C78" s="7"/>
      <c r="D78" s="7"/>
      <c r="E78" s="7"/>
      <c r="F78" s="7"/>
      <c r="G78" s="7"/>
      <c r="H78" s="7"/>
      <c r="I78" s="7"/>
      <c r="J78" s="7"/>
      <c r="K78" s="7"/>
      <c r="L78" s="7">
        <v>1</v>
      </c>
      <c r="M78" s="7"/>
      <c r="N78" s="8">
        <f t="shared" si="1"/>
        <v>3</v>
      </c>
    </row>
    <row r="79" spans="1:14" x14ac:dyDescent="0.25">
      <c r="A79" s="7" t="s">
        <v>113</v>
      </c>
      <c r="B79" s="7">
        <v>2</v>
      </c>
      <c r="C79" s="7">
        <v>1</v>
      </c>
      <c r="D79" s="7"/>
      <c r="E79" s="7">
        <v>3</v>
      </c>
      <c r="F79" s="7">
        <v>5</v>
      </c>
      <c r="G79" s="7">
        <v>3</v>
      </c>
      <c r="H79" s="7">
        <v>2</v>
      </c>
      <c r="I79" s="7">
        <v>6</v>
      </c>
      <c r="J79" s="7">
        <v>3</v>
      </c>
      <c r="K79" s="7">
        <v>4</v>
      </c>
      <c r="L79" s="7">
        <v>3</v>
      </c>
      <c r="M79" s="7">
        <v>6</v>
      </c>
      <c r="N79" s="8">
        <f>SUM(B79:M79)</f>
        <v>38</v>
      </c>
    </row>
    <row r="80" spans="1:14" x14ac:dyDescent="0.25">
      <c r="A80" s="7" t="s">
        <v>114</v>
      </c>
      <c r="B80" s="7">
        <v>1</v>
      </c>
      <c r="C80" s="7"/>
      <c r="D80" s="7">
        <v>1</v>
      </c>
      <c r="E80" s="7">
        <v>1</v>
      </c>
      <c r="F80" s="7"/>
      <c r="G80" s="7">
        <v>1</v>
      </c>
      <c r="H80" s="7">
        <v>2</v>
      </c>
      <c r="I80" s="7">
        <v>1</v>
      </c>
      <c r="J80" s="7"/>
      <c r="K80" s="7">
        <v>3</v>
      </c>
      <c r="L80" s="7"/>
      <c r="M80" s="7">
        <v>1</v>
      </c>
      <c r="N80" s="8">
        <f>SUM(B80:M80)</f>
        <v>11</v>
      </c>
    </row>
    <row r="81" spans="1:14" x14ac:dyDescent="0.25">
      <c r="A81" s="7" t="s">
        <v>60</v>
      </c>
      <c r="B81" s="7"/>
      <c r="C81" s="7"/>
      <c r="D81" s="7"/>
      <c r="E81" s="7"/>
      <c r="F81" s="7"/>
      <c r="G81" s="7"/>
      <c r="H81" s="7">
        <v>1</v>
      </c>
      <c r="I81" s="7"/>
      <c r="J81" s="7"/>
      <c r="K81" s="7"/>
      <c r="L81" s="7"/>
      <c r="M81" s="7"/>
      <c r="N81" s="8">
        <f t="shared" si="1"/>
        <v>1</v>
      </c>
    </row>
    <row r="82" spans="1:14" x14ac:dyDescent="0.25">
      <c r="A82" s="7" t="s">
        <v>56</v>
      </c>
      <c r="B82" s="7"/>
      <c r="C82" s="7"/>
      <c r="D82" s="7"/>
      <c r="E82" s="7"/>
      <c r="F82" s="7"/>
      <c r="G82" s="7">
        <v>1</v>
      </c>
      <c r="H82" s="7"/>
      <c r="I82" s="7"/>
      <c r="J82" s="7"/>
      <c r="K82" s="7"/>
      <c r="L82" s="7"/>
      <c r="M82" s="7"/>
      <c r="N82" s="8">
        <f t="shared" si="1"/>
        <v>1</v>
      </c>
    </row>
    <row r="83" spans="1:14" x14ac:dyDescent="0.25">
      <c r="A83" s="7" t="s">
        <v>38</v>
      </c>
      <c r="B83" s="7"/>
      <c r="C83" s="7"/>
      <c r="D83" s="7"/>
      <c r="E83" s="7">
        <v>1</v>
      </c>
      <c r="F83" s="7"/>
      <c r="G83" s="7"/>
      <c r="H83" s="7"/>
      <c r="I83" s="7">
        <v>2</v>
      </c>
      <c r="J83" s="7"/>
      <c r="K83" s="7"/>
      <c r="L83" s="7"/>
      <c r="M83" s="7"/>
      <c r="N83" s="8">
        <f t="shared" ref="N83:N106" si="2">SUM(B83:L83)</f>
        <v>3</v>
      </c>
    </row>
    <row r="84" spans="1:14" x14ac:dyDescent="0.25">
      <c r="A84" s="7" t="s">
        <v>18</v>
      </c>
      <c r="B84" s="7"/>
      <c r="C84" s="7"/>
      <c r="D84" s="7">
        <v>1</v>
      </c>
      <c r="E84" s="7"/>
      <c r="F84" s="7"/>
      <c r="G84" s="7"/>
      <c r="H84" s="7">
        <v>1</v>
      </c>
      <c r="I84" s="7"/>
      <c r="J84" s="7"/>
      <c r="K84" s="7"/>
      <c r="L84" s="7"/>
      <c r="M84" s="7"/>
      <c r="N84" s="8">
        <f t="shared" si="2"/>
        <v>2</v>
      </c>
    </row>
    <row r="85" spans="1:14" x14ac:dyDescent="0.25">
      <c r="A85" s="7" t="s">
        <v>5</v>
      </c>
      <c r="B85" s="7"/>
      <c r="C85" s="7">
        <v>1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8">
        <f t="shared" si="2"/>
        <v>1</v>
      </c>
    </row>
    <row r="86" spans="1:14" x14ac:dyDescent="0.25">
      <c r="A86" s="7" t="s">
        <v>15</v>
      </c>
      <c r="B86" s="7"/>
      <c r="C86" s="7"/>
      <c r="D86" s="7">
        <v>1</v>
      </c>
      <c r="E86" s="7"/>
      <c r="F86" s="7"/>
      <c r="G86" s="7"/>
      <c r="H86" s="7"/>
      <c r="I86" s="7"/>
      <c r="J86" s="7"/>
      <c r="K86" s="7"/>
      <c r="L86" s="7"/>
      <c r="M86" s="7"/>
      <c r="N86" s="8">
        <f t="shared" si="2"/>
        <v>1</v>
      </c>
    </row>
    <row r="87" spans="1:14" x14ac:dyDescent="0.25">
      <c r="A87" s="7" t="s">
        <v>61</v>
      </c>
      <c r="B87" s="7">
        <v>1</v>
      </c>
      <c r="C87" s="7">
        <v>1</v>
      </c>
      <c r="D87" s="7"/>
      <c r="E87" s="7"/>
      <c r="F87" s="7"/>
      <c r="G87" s="7"/>
      <c r="H87" s="7">
        <v>1</v>
      </c>
      <c r="I87" s="7">
        <v>1</v>
      </c>
      <c r="J87" s="7">
        <v>1</v>
      </c>
      <c r="K87" s="7">
        <v>1</v>
      </c>
      <c r="L87" s="7">
        <v>2</v>
      </c>
      <c r="M87" s="7"/>
      <c r="N87" s="8">
        <f t="shared" si="2"/>
        <v>8</v>
      </c>
    </row>
    <row r="88" spans="1:14" x14ac:dyDescent="0.25">
      <c r="A88" s="7" t="s">
        <v>115</v>
      </c>
      <c r="B88" s="7"/>
      <c r="C88" s="7"/>
      <c r="D88" s="7"/>
      <c r="E88" s="7"/>
      <c r="F88" s="7"/>
      <c r="G88" s="7"/>
      <c r="H88" s="7"/>
      <c r="I88" s="7">
        <v>1</v>
      </c>
      <c r="J88" s="7"/>
      <c r="K88" s="7"/>
      <c r="L88" s="7"/>
      <c r="M88" s="7"/>
      <c r="N88" s="8">
        <f t="shared" si="2"/>
        <v>1</v>
      </c>
    </row>
    <row r="89" spans="1:14" x14ac:dyDescent="0.25">
      <c r="A89" s="7" t="s">
        <v>59</v>
      </c>
      <c r="B89" s="7"/>
      <c r="C89" s="7"/>
      <c r="D89" s="7"/>
      <c r="E89" s="7"/>
      <c r="F89" s="7">
        <v>1</v>
      </c>
      <c r="G89" s="7"/>
      <c r="H89" s="7"/>
      <c r="I89" s="7"/>
      <c r="J89" s="7"/>
      <c r="K89" s="7"/>
      <c r="L89" s="7"/>
      <c r="M89" s="7"/>
      <c r="N89" s="8">
        <f t="shared" si="2"/>
        <v>1</v>
      </c>
    </row>
    <row r="90" spans="1:14" x14ac:dyDescent="0.25">
      <c r="A90" s="7" t="s">
        <v>53</v>
      </c>
      <c r="B90" s="7"/>
      <c r="C90" s="7"/>
      <c r="D90" s="7"/>
      <c r="E90" s="7"/>
      <c r="F90" s="7"/>
      <c r="G90" s="7">
        <v>1</v>
      </c>
      <c r="H90" s="7">
        <v>1</v>
      </c>
      <c r="I90" s="7">
        <v>1</v>
      </c>
      <c r="J90" s="7"/>
      <c r="K90" s="7"/>
      <c r="L90" s="7"/>
      <c r="M90" s="7"/>
      <c r="N90" s="8">
        <f t="shared" si="2"/>
        <v>3</v>
      </c>
    </row>
    <row r="91" spans="1:14" x14ac:dyDescent="0.25">
      <c r="A91" s="7" t="s">
        <v>117</v>
      </c>
      <c r="B91" s="7"/>
      <c r="C91" s="7"/>
      <c r="D91" s="7"/>
      <c r="E91" s="7"/>
      <c r="F91" s="7"/>
      <c r="G91" s="7"/>
      <c r="H91" s="7"/>
      <c r="I91" s="7"/>
      <c r="J91" s="7">
        <v>2</v>
      </c>
      <c r="K91" s="7"/>
      <c r="L91" s="7"/>
      <c r="M91" s="7"/>
      <c r="N91" s="8">
        <f t="shared" si="2"/>
        <v>2</v>
      </c>
    </row>
    <row r="92" spans="1:14" x14ac:dyDescent="0.25">
      <c r="A92" s="7" t="s">
        <v>6</v>
      </c>
      <c r="B92" s="7"/>
      <c r="C92" s="7">
        <v>1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8">
        <f t="shared" si="2"/>
        <v>1</v>
      </c>
    </row>
    <row r="93" spans="1:14" x14ac:dyDescent="0.25">
      <c r="A93" s="7" t="s">
        <v>7</v>
      </c>
      <c r="B93" s="7"/>
      <c r="C93" s="7">
        <v>1</v>
      </c>
      <c r="D93" s="7">
        <v>1</v>
      </c>
      <c r="E93" s="7"/>
      <c r="F93" s="7"/>
      <c r="G93" s="7"/>
      <c r="H93" s="7"/>
      <c r="I93" s="7"/>
      <c r="J93" s="7"/>
      <c r="K93" s="7"/>
      <c r="L93" s="7"/>
      <c r="M93" s="7"/>
      <c r="N93" s="8">
        <f t="shared" si="2"/>
        <v>2</v>
      </c>
    </row>
    <row r="94" spans="1:14" x14ac:dyDescent="0.25">
      <c r="A94" s="7" t="s">
        <v>80</v>
      </c>
      <c r="B94" s="7"/>
      <c r="C94" s="7"/>
      <c r="D94" s="7"/>
      <c r="E94" s="7"/>
      <c r="F94" s="7"/>
      <c r="G94" s="7"/>
      <c r="H94" s="7"/>
      <c r="I94" s="7">
        <v>1</v>
      </c>
      <c r="J94" s="7">
        <v>1</v>
      </c>
      <c r="K94" s="7"/>
      <c r="L94" s="7">
        <v>1</v>
      </c>
      <c r="M94" s="7"/>
      <c r="N94" s="8">
        <f t="shared" si="2"/>
        <v>3</v>
      </c>
    </row>
    <row r="95" spans="1:14" x14ac:dyDescent="0.25">
      <c r="A95" s="7" t="s">
        <v>35</v>
      </c>
      <c r="B95" s="7"/>
      <c r="C95" s="7"/>
      <c r="D95" s="7"/>
      <c r="E95" s="7">
        <v>1</v>
      </c>
      <c r="F95" s="7"/>
      <c r="G95" s="7">
        <v>1</v>
      </c>
      <c r="H95" s="7"/>
      <c r="I95" s="7">
        <v>1</v>
      </c>
      <c r="J95" s="7">
        <v>2</v>
      </c>
      <c r="K95" s="7">
        <v>1</v>
      </c>
      <c r="L95" s="7"/>
      <c r="M95" s="7"/>
      <c r="N95" s="8">
        <f t="shared" si="2"/>
        <v>6</v>
      </c>
    </row>
    <row r="96" spans="1:14" x14ac:dyDescent="0.25">
      <c r="A96" s="7" t="s">
        <v>82</v>
      </c>
      <c r="B96" s="7"/>
      <c r="C96" s="7"/>
      <c r="D96" s="7"/>
      <c r="E96" s="7"/>
      <c r="F96" s="7"/>
      <c r="G96" s="7"/>
      <c r="H96" s="7"/>
      <c r="I96" s="7"/>
      <c r="J96" s="7">
        <v>1</v>
      </c>
      <c r="K96" s="7"/>
      <c r="L96" s="7"/>
      <c r="M96" s="7"/>
      <c r="N96" s="8">
        <f t="shared" si="2"/>
        <v>1</v>
      </c>
    </row>
    <row r="97" spans="1:14" x14ac:dyDescent="0.25">
      <c r="A97" s="7" t="s">
        <v>9</v>
      </c>
      <c r="B97" s="7"/>
      <c r="C97" s="7">
        <v>1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8">
        <f t="shared" si="2"/>
        <v>1</v>
      </c>
    </row>
    <row r="98" spans="1:14" x14ac:dyDescent="0.25">
      <c r="A98" s="7" t="s">
        <v>0</v>
      </c>
      <c r="B98" s="7">
        <v>1</v>
      </c>
      <c r="C98" s="7"/>
      <c r="D98" s="7"/>
      <c r="E98" s="7"/>
      <c r="F98" s="7"/>
      <c r="G98" s="7"/>
      <c r="H98" s="7">
        <v>1</v>
      </c>
      <c r="I98" s="7"/>
      <c r="J98" s="7">
        <v>1</v>
      </c>
      <c r="K98" s="7"/>
      <c r="L98" s="7"/>
      <c r="M98" s="7">
        <v>1</v>
      </c>
      <c r="N98" s="8">
        <v>4</v>
      </c>
    </row>
    <row r="99" spans="1:14" x14ac:dyDescent="0.25">
      <c r="A99" s="7" t="s">
        <v>16</v>
      </c>
      <c r="B99" s="7"/>
      <c r="C99" s="7"/>
      <c r="D99" s="7">
        <v>1</v>
      </c>
      <c r="E99" s="7"/>
      <c r="F99" s="7"/>
      <c r="G99" s="7"/>
      <c r="H99" s="7"/>
      <c r="I99" s="7"/>
      <c r="J99" s="7"/>
      <c r="K99" s="7"/>
      <c r="L99" s="7"/>
      <c r="M99" s="7"/>
      <c r="N99" s="8">
        <f t="shared" si="2"/>
        <v>1</v>
      </c>
    </row>
    <row r="100" spans="1:14" x14ac:dyDescent="0.25">
      <c r="A100" s="7" t="s">
        <v>66</v>
      </c>
      <c r="B100" s="7"/>
      <c r="C100" s="7"/>
      <c r="D100" s="7"/>
      <c r="E100" s="7"/>
      <c r="F100" s="7"/>
      <c r="G100" s="7">
        <v>1</v>
      </c>
      <c r="H100" s="7"/>
      <c r="I100" s="7"/>
      <c r="J100" s="7"/>
      <c r="K100" s="7"/>
      <c r="L100" s="7"/>
      <c r="M100" s="7"/>
      <c r="N100" s="8">
        <f t="shared" si="2"/>
        <v>1</v>
      </c>
    </row>
    <row r="101" spans="1:14" x14ac:dyDescent="0.25">
      <c r="A101" s="7" t="s">
        <v>123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>
        <v>1</v>
      </c>
      <c r="N101" s="8">
        <v>1</v>
      </c>
    </row>
    <row r="102" spans="1:14" x14ac:dyDescent="0.25">
      <c r="A102" s="7" t="s">
        <v>17</v>
      </c>
      <c r="B102" s="7">
        <v>1</v>
      </c>
      <c r="C102" s="7"/>
      <c r="D102" s="7">
        <v>1</v>
      </c>
      <c r="E102" s="7">
        <v>1</v>
      </c>
      <c r="F102" s="7"/>
      <c r="G102" s="7"/>
      <c r="H102" s="7"/>
      <c r="I102" s="7"/>
      <c r="J102" s="7"/>
      <c r="K102" s="7"/>
      <c r="L102" s="7">
        <v>1</v>
      </c>
      <c r="M102" s="7"/>
      <c r="N102" s="8">
        <f t="shared" si="2"/>
        <v>4</v>
      </c>
    </row>
    <row r="103" spans="1:14" ht="14.25" customHeight="1" x14ac:dyDescent="0.25">
      <c r="A103" s="7" t="s">
        <v>1</v>
      </c>
      <c r="B103" s="7"/>
      <c r="C103" s="7"/>
      <c r="D103" s="7">
        <v>2</v>
      </c>
      <c r="E103" s="7">
        <v>4</v>
      </c>
      <c r="F103" s="7">
        <v>1</v>
      </c>
      <c r="G103" s="7">
        <v>2</v>
      </c>
      <c r="H103" s="7">
        <v>1</v>
      </c>
      <c r="I103" s="7">
        <v>3</v>
      </c>
      <c r="J103" s="7">
        <v>2</v>
      </c>
      <c r="K103" s="7">
        <v>1</v>
      </c>
      <c r="L103" s="7">
        <v>2</v>
      </c>
      <c r="M103" s="7">
        <v>1</v>
      </c>
      <c r="N103" s="8">
        <f>SUM(B103:M103)</f>
        <v>19</v>
      </c>
    </row>
    <row r="104" spans="1:14" x14ac:dyDescent="0.25">
      <c r="A104" s="7" t="s">
        <v>83</v>
      </c>
      <c r="B104" s="7"/>
      <c r="C104" s="7"/>
      <c r="D104" s="7"/>
      <c r="E104" s="7"/>
      <c r="F104" s="7"/>
      <c r="G104" s="7"/>
      <c r="H104" s="7"/>
      <c r="I104" s="7">
        <v>1</v>
      </c>
      <c r="J104" s="7">
        <v>2</v>
      </c>
      <c r="K104" s="7">
        <v>1</v>
      </c>
      <c r="L104" s="7">
        <v>1</v>
      </c>
      <c r="M104" s="7">
        <v>1</v>
      </c>
      <c r="N104" s="8">
        <f>SUM(B104:M104)</f>
        <v>6</v>
      </c>
    </row>
    <row r="105" spans="1:14" x14ac:dyDescent="0.25">
      <c r="A105" s="7" t="s">
        <v>96</v>
      </c>
      <c r="B105" s="7"/>
      <c r="C105" s="7"/>
      <c r="D105" s="7"/>
      <c r="E105" s="7"/>
      <c r="F105" s="7"/>
      <c r="G105" s="7"/>
      <c r="H105" s="7"/>
      <c r="I105" s="7" t="s">
        <v>68</v>
      </c>
      <c r="J105" s="7" t="s">
        <v>68</v>
      </c>
      <c r="K105" s="7">
        <v>1</v>
      </c>
      <c r="L105" s="7"/>
      <c r="M105" s="7"/>
      <c r="N105" s="8">
        <f t="shared" si="2"/>
        <v>1</v>
      </c>
    </row>
    <row r="106" spans="1:14" x14ac:dyDescent="0.25">
      <c r="A106" s="7" t="s">
        <v>89</v>
      </c>
      <c r="B106" s="7"/>
      <c r="C106" s="7"/>
      <c r="D106" s="7"/>
      <c r="E106" s="7"/>
      <c r="F106" s="7"/>
      <c r="G106" s="7"/>
      <c r="H106" s="7"/>
      <c r="I106" s="7"/>
      <c r="J106" s="7"/>
      <c r="K106" s="7">
        <v>1</v>
      </c>
      <c r="L106" s="7"/>
      <c r="M106" s="7"/>
      <c r="N106" s="8">
        <f t="shared" si="2"/>
        <v>1</v>
      </c>
    </row>
    <row r="107" spans="1:14" ht="15.75" thickBot="1" x14ac:dyDescent="0.3">
      <c r="A107" s="3" t="s">
        <v>69</v>
      </c>
      <c r="B107" s="4">
        <f t="shared" ref="B107:N107" si="3">SUM(B12:B106)</f>
        <v>12</v>
      </c>
      <c r="C107" s="4">
        <f t="shared" si="3"/>
        <v>10</v>
      </c>
      <c r="D107" s="4">
        <f t="shared" si="3"/>
        <v>17</v>
      </c>
      <c r="E107" s="4">
        <f t="shared" si="3"/>
        <v>31</v>
      </c>
      <c r="F107" s="4">
        <f t="shared" si="3"/>
        <v>22</v>
      </c>
      <c r="G107" s="4">
        <f t="shared" si="3"/>
        <v>25</v>
      </c>
      <c r="H107" s="4">
        <f t="shared" si="3"/>
        <v>20</v>
      </c>
      <c r="I107" s="4">
        <f t="shared" si="3"/>
        <v>29</v>
      </c>
      <c r="J107" s="4">
        <f t="shared" si="3"/>
        <v>27</v>
      </c>
      <c r="K107" s="4">
        <f t="shared" si="3"/>
        <v>27</v>
      </c>
      <c r="L107" s="4">
        <f t="shared" si="3"/>
        <v>33</v>
      </c>
      <c r="M107" s="4">
        <f t="shared" si="3"/>
        <v>27</v>
      </c>
      <c r="N107" s="4">
        <f t="shared" si="3"/>
        <v>280</v>
      </c>
    </row>
    <row r="108" spans="1:14" ht="15.75" thickTop="1" x14ac:dyDescent="0.25"/>
  </sheetData>
  <sortState ref="A11:M97">
    <sortCondition ref="A11:A97"/>
  </sortState>
  <mergeCells count="1">
    <mergeCell ref="A7:N7"/>
  </mergeCells>
  <phoneticPr fontId="7" type="noConversion"/>
  <pageMargins left="0.45" right="0.45" top="0.5" bottom="0.5" header="0.3" footer="0.3"/>
  <pageSetup fitToHeight="2" orientation="portrait" r:id="rId1"/>
  <headerFooter>
    <oddFooter>&amp;L&amp;"-,Italic"&amp;8[&amp;file]&amp;R&amp;"-,Italic"&amp;8Updated November 29, 2012</oddFooter>
  </headerFooter>
  <ignoredErrors>
    <ignoredError sqref="B107:L10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ColWidth="8.85546875" defaultRowHeight="15" x14ac:dyDescent="0.25"/>
  <cols>
    <col min="1" max="1" width="78.42578125" bestFit="1" customWidth="1"/>
    <col min="2" max="14" width="6.42578125" customWidth="1"/>
  </cols>
  <sheetData>
    <row r="1" spans="1:14" x14ac:dyDescent="0.25">
      <c r="J1" t="s">
        <v>68</v>
      </c>
    </row>
    <row r="7" spans="1:14" ht="21" x14ac:dyDescent="0.35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11" spans="1:14" s="1" customFormat="1" ht="15.75" x14ac:dyDescent="0.25">
      <c r="A11" s="11" t="s">
        <v>71</v>
      </c>
      <c r="B11" s="12">
        <v>2006</v>
      </c>
      <c r="C11" s="12">
        <v>2007</v>
      </c>
      <c r="D11" s="12">
        <v>2008</v>
      </c>
      <c r="E11" s="12">
        <v>2009</v>
      </c>
      <c r="F11" s="12">
        <v>2010</v>
      </c>
      <c r="G11" s="12">
        <v>2011</v>
      </c>
      <c r="H11" s="12">
        <v>2012</v>
      </c>
      <c r="I11" s="12">
        <v>2013</v>
      </c>
      <c r="J11" s="12">
        <v>2014</v>
      </c>
      <c r="K11" s="12">
        <v>2015</v>
      </c>
      <c r="L11" s="12">
        <v>2016</v>
      </c>
      <c r="M11" s="12">
        <v>2017</v>
      </c>
      <c r="N11" s="12" t="s">
        <v>70</v>
      </c>
    </row>
    <row r="12" spans="1:14" s="1" customFormat="1" x14ac:dyDescent="0.25">
      <c r="A12" s="14" t="s">
        <v>84</v>
      </c>
      <c r="B12" s="14" t="s">
        <v>68</v>
      </c>
      <c r="C12" s="14" t="s">
        <v>68</v>
      </c>
      <c r="D12" s="14" t="s">
        <v>68</v>
      </c>
      <c r="E12" s="14"/>
      <c r="F12" s="14"/>
      <c r="G12" s="14"/>
      <c r="H12" s="14"/>
      <c r="I12" s="14"/>
      <c r="J12" s="14">
        <v>1</v>
      </c>
      <c r="K12" s="14"/>
      <c r="L12" s="14"/>
      <c r="M12" s="14"/>
      <c r="N12" s="13">
        <f t="shared" ref="N12:N25" si="0">SUM(B12:L12)</f>
        <v>1</v>
      </c>
    </row>
    <row r="13" spans="1:14" x14ac:dyDescent="0.25">
      <c r="A13" s="7" t="s">
        <v>20</v>
      </c>
      <c r="B13" s="7"/>
      <c r="C13" s="7"/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13">
        <f t="shared" si="0"/>
        <v>1</v>
      </c>
    </row>
    <row r="14" spans="1:14" x14ac:dyDescent="0.25">
      <c r="A14" s="7" t="s">
        <v>116</v>
      </c>
      <c r="B14" s="7"/>
      <c r="C14" s="7"/>
      <c r="D14" s="7"/>
      <c r="E14" s="7"/>
      <c r="F14" s="7"/>
      <c r="G14" s="7"/>
      <c r="H14" s="7"/>
      <c r="I14" s="7"/>
      <c r="J14" s="7">
        <v>1</v>
      </c>
      <c r="K14" s="7"/>
      <c r="L14" s="7"/>
      <c r="M14" s="7"/>
      <c r="N14" s="13">
        <f t="shared" si="0"/>
        <v>1</v>
      </c>
    </row>
    <row r="15" spans="1:14" x14ac:dyDescent="0.25">
      <c r="A15" s="7" t="s">
        <v>107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1</v>
      </c>
      <c r="M15" s="7"/>
      <c r="N15" s="13">
        <f t="shared" si="0"/>
        <v>1</v>
      </c>
    </row>
    <row r="16" spans="1:14" x14ac:dyDescent="0.25">
      <c r="A16" s="7" t="s">
        <v>127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v>1</v>
      </c>
      <c r="N16" s="13">
        <v>1</v>
      </c>
    </row>
    <row r="17" spans="1:14" x14ac:dyDescent="0.25">
      <c r="A17" s="14" t="s">
        <v>27</v>
      </c>
      <c r="B17" s="14"/>
      <c r="C17" s="14"/>
      <c r="D17" s="14"/>
      <c r="E17" s="14">
        <v>3</v>
      </c>
      <c r="F17" s="14"/>
      <c r="G17" s="14"/>
      <c r="H17" s="14">
        <v>1</v>
      </c>
      <c r="I17" s="14">
        <v>1</v>
      </c>
      <c r="J17" s="14"/>
      <c r="K17" s="14"/>
      <c r="L17" s="14"/>
      <c r="M17" s="14">
        <v>1</v>
      </c>
      <c r="N17" s="13">
        <v>6</v>
      </c>
    </row>
    <row r="18" spans="1:14" x14ac:dyDescent="0.25">
      <c r="A18" s="7" t="s">
        <v>52</v>
      </c>
      <c r="B18" s="7"/>
      <c r="C18" s="7"/>
      <c r="D18" s="7"/>
      <c r="E18" s="7"/>
      <c r="F18" s="7"/>
      <c r="G18" s="7">
        <v>1</v>
      </c>
      <c r="H18" s="7"/>
      <c r="I18" s="7"/>
      <c r="J18" s="7"/>
      <c r="K18" s="7"/>
      <c r="L18" s="7"/>
      <c r="M18" s="7"/>
      <c r="N18" s="13">
        <f t="shared" si="0"/>
        <v>1</v>
      </c>
    </row>
    <row r="19" spans="1:14" x14ac:dyDescent="0.25">
      <c r="A19" s="14" t="s">
        <v>64</v>
      </c>
      <c r="B19" s="14"/>
      <c r="C19" s="14"/>
      <c r="D19" s="14"/>
      <c r="E19" s="14"/>
      <c r="F19" s="14"/>
      <c r="G19" s="14"/>
      <c r="H19" s="14">
        <v>1</v>
      </c>
      <c r="I19" s="14"/>
      <c r="J19" s="14"/>
      <c r="K19" s="14"/>
      <c r="L19" s="14"/>
      <c r="M19" s="14"/>
      <c r="N19" s="13">
        <f t="shared" si="0"/>
        <v>1</v>
      </c>
    </row>
    <row r="20" spans="1:14" x14ac:dyDescent="0.25">
      <c r="A20" s="7" t="s">
        <v>25</v>
      </c>
      <c r="B20" s="7"/>
      <c r="C20" s="7"/>
      <c r="D20" s="7"/>
      <c r="E20" s="7">
        <v>1</v>
      </c>
      <c r="F20" s="7"/>
      <c r="G20" s="7"/>
      <c r="H20" s="7"/>
      <c r="I20" s="7"/>
      <c r="J20" s="7"/>
      <c r="K20" s="7"/>
      <c r="L20" s="7"/>
      <c r="M20" s="7"/>
      <c r="N20" s="13">
        <f t="shared" si="0"/>
        <v>1</v>
      </c>
    </row>
    <row r="21" spans="1:14" x14ac:dyDescent="0.25">
      <c r="A21" s="15" t="s">
        <v>34</v>
      </c>
      <c r="B21" s="14"/>
      <c r="C21" s="14"/>
      <c r="D21" s="14"/>
      <c r="E21" s="14">
        <v>1</v>
      </c>
      <c r="F21" s="14"/>
      <c r="G21" s="14"/>
      <c r="H21" s="14"/>
      <c r="I21" s="14"/>
      <c r="J21" s="14"/>
      <c r="K21" s="14"/>
      <c r="L21" s="14"/>
      <c r="M21" s="14"/>
      <c r="N21" s="13">
        <f t="shared" si="0"/>
        <v>1</v>
      </c>
    </row>
    <row r="22" spans="1:14" x14ac:dyDescent="0.25">
      <c r="A22" s="7" t="s">
        <v>65</v>
      </c>
      <c r="B22" s="7"/>
      <c r="C22" s="7" t="s">
        <v>68</v>
      </c>
      <c r="D22" s="7">
        <v>1</v>
      </c>
      <c r="E22" s="7"/>
      <c r="F22" s="7"/>
      <c r="G22" s="7"/>
      <c r="H22" s="7">
        <v>1</v>
      </c>
      <c r="I22" s="7">
        <v>1</v>
      </c>
      <c r="J22" s="7"/>
      <c r="K22" s="7"/>
      <c r="L22" s="7"/>
      <c r="M22" s="7"/>
      <c r="N22" s="13">
        <f t="shared" si="0"/>
        <v>3</v>
      </c>
    </row>
    <row r="23" spans="1:14" x14ac:dyDescent="0.25">
      <c r="A23" s="14" t="s">
        <v>26</v>
      </c>
      <c r="B23" s="14"/>
      <c r="C23" s="14"/>
      <c r="D23" s="14"/>
      <c r="E23" s="14">
        <v>1</v>
      </c>
      <c r="F23" s="14"/>
      <c r="G23" s="14"/>
      <c r="H23" s="14"/>
      <c r="I23" s="14"/>
      <c r="J23" s="14"/>
      <c r="K23" s="14"/>
      <c r="L23" s="14"/>
      <c r="M23" s="14"/>
      <c r="N23" s="13">
        <f t="shared" si="0"/>
        <v>1</v>
      </c>
    </row>
    <row r="24" spans="1:14" x14ac:dyDescent="0.25">
      <c r="A24" s="14" t="s">
        <v>93</v>
      </c>
      <c r="B24" s="14"/>
      <c r="C24" s="14"/>
      <c r="D24" s="14"/>
      <c r="E24" s="14"/>
      <c r="F24" s="14"/>
      <c r="G24" s="14"/>
      <c r="H24" s="14"/>
      <c r="I24" s="14"/>
      <c r="J24" s="14"/>
      <c r="K24" s="14">
        <v>1</v>
      </c>
      <c r="L24" s="14"/>
      <c r="M24" s="14"/>
      <c r="N24" s="13">
        <f t="shared" si="0"/>
        <v>1</v>
      </c>
    </row>
    <row r="25" spans="1:14" x14ac:dyDescent="0.25">
      <c r="A25" s="14" t="s">
        <v>101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>
        <v>1</v>
      </c>
      <c r="M25" s="14"/>
      <c r="N25" s="13">
        <f t="shared" si="0"/>
        <v>1</v>
      </c>
    </row>
    <row r="26" spans="1:14" ht="15.75" thickBot="1" x14ac:dyDescent="0.3">
      <c r="A26" s="9" t="s">
        <v>70</v>
      </c>
      <c r="B26" s="4">
        <f t="shared" ref="B26:M26" si="1">SUM(B12:B25)</f>
        <v>0</v>
      </c>
      <c r="C26" s="4">
        <f t="shared" si="1"/>
        <v>0</v>
      </c>
      <c r="D26" s="4">
        <f t="shared" si="1"/>
        <v>2</v>
      </c>
      <c r="E26" s="4">
        <f t="shared" si="1"/>
        <v>6</v>
      </c>
      <c r="F26" s="4">
        <f t="shared" si="1"/>
        <v>0</v>
      </c>
      <c r="G26" s="4">
        <f t="shared" si="1"/>
        <v>1</v>
      </c>
      <c r="H26" s="4">
        <f t="shared" si="1"/>
        <v>3</v>
      </c>
      <c r="I26" s="4">
        <f t="shared" si="1"/>
        <v>2</v>
      </c>
      <c r="J26" s="4">
        <f t="shared" si="1"/>
        <v>2</v>
      </c>
      <c r="K26" s="4">
        <f t="shared" si="1"/>
        <v>1</v>
      </c>
      <c r="L26" s="4">
        <f t="shared" si="1"/>
        <v>2</v>
      </c>
      <c r="M26" s="4">
        <f t="shared" si="1"/>
        <v>2</v>
      </c>
      <c r="N26" s="10">
        <f>SUM(B26:L26)</f>
        <v>19</v>
      </c>
    </row>
    <row r="27" spans="1:14" ht="15.75" thickTop="1" x14ac:dyDescent="0.25"/>
  </sheetData>
  <sortState ref="A1:A12">
    <sortCondition ref="A1"/>
  </sortState>
  <mergeCells count="1">
    <mergeCell ref="A7:N7"/>
  </mergeCells>
  <pageMargins left="0" right="0" top="0.75" bottom="0.75" header="0.3" footer="0.3"/>
  <pageSetup orientation="landscape" r:id="rId1"/>
  <headerFooter>
    <oddFooter>&amp;L&amp;"-,Italic"&amp;8[&amp;file]&amp;R&amp;"-,Italic"&amp;8Updated November 29, 2012</oddFooter>
  </headerFooter>
  <ignoredErrors>
    <ignoredError sqref="I26 E26:H26 J26:L2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18"/>
  <sheetViews>
    <sheetView workbookViewId="0"/>
  </sheetViews>
  <sheetFormatPr defaultColWidth="8.85546875" defaultRowHeight="15" x14ac:dyDescent="0.25"/>
  <sheetData>
    <row r="7" spans="1:13" ht="21" x14ac:dyDescent="0.35">
      <c r="A7" s="20" t="s">
        <v>75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11" spans="1:13" x14ac:dyDescent="0.25">
      <c r="A11" t="s">
        <v>72</v>
      </c>
      <c r="G11" t="s">
        <v>68</v>
      </c>
    </row>
    <row r="12" spans="1:13" x14ac:dyDescent="0.25">
      <c r="A12" t="s">
        <v>108</v>
      </c>
    </row>
    <row r="13" spans="1:13" x14ac:dyDescent="0.25">
      <c r="A13" t="s">
        <v>109</v>
      </c>
    </row>
    <row r="14" spans="1:13" x14ac:dyDescent="0.25">
      <c r="A14" t="s">
        <v>110</v>
      </c>
    </row>
    <row r="15" spans="1:13" x14ac:dyDescent="0.25">
      <c r="A15" t="s">
        <v>76</v>
      </c>
    </row>
    <row r="16" spans="1:13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98</v>
      </c>
    </row>
  </sheetData>
  <mergeCells count="1">
    <mergeCell ref="A7:M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honeticPr fontId="7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Residencies</vt:lpstr>
      <vt:lpstr>Fellowships</vt:lpstr>
      <vt:lpstr>PharmD-PhD</vt:lpstr>
      <vt:lpstr>Definitions</vt:lpstr>
      <vt:lpstr>Residencies!Print_Area</vt:lpstr>
      <vt:lpstr>Residencies!Print_Titles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Sciences</dc:creator>
  <cp:lastModifiedBy>UCSD Medical Center</cp:lastModifiedBy>
  <cp:lastPrinted>2012-11-29T18:15:34Z</cp:lastPrinted>
  <dcterms:created xsi:type="dcterms:W3CDTF">2012-07-17T20:49:10Z</dcterms:created>
  <dcterms:modified xsi:type="dcterms:W3CDTF">2017-09-20T23:18:42Z</dcterms:modified>
</cp:coreProperties>
</file>